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<sst xmlns="http://schemas.openxmlformats.org/spreadsheetml/2006/main" count="30" uniqueCount="30">
  <si>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</si>
  <si>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FSL010</t>
  </si>
  <si>
    <t xml:space="preserve">m²</t>
  </si>
  <si>
    <t xml:space="preserve">Revêtement de sol laminé.</t>
  </si>
  <si>
    <r>
      <rPr>
        <sz val="8.25"/>
        <color rgb="FF000000"/>
        <rFont val="Arial"/>
        <family val="2"/>
      </rPr>
      <t xml:space="preserve">Revêtement de sol laminé gamme FINfloor Original "FINSA", à lames de 1200x189 mm et 8 mm d'épaisseur, Classe 33: Commercial intense, résistance à l'abrasion AC5, Euroclasse Bfl-s1 de réaction au feu, constitué de panneau de base d'HDF hydrofuge, design des lames avec une planchette, avec face intérieure en papier kraft, face supérieure en laminé décoratif, finition Pino Lofoten, revêtu d'une couche superficielle de protection plastique et bords scellés avec de la paraffine anti-humidité, assemblage sans adhésif, type 'Clic', placées sur couverture en mousse de polyéthylène réticulé, à cellules fermées, pour isolation au bruit de choc, revêtu sur une de ses faces par un film en polyéthylène qui agit comme un pare-vapeur FINfloor Silent Elite Underfloor, "FINSA",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</si>
  <si>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</si>
  <si>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</si>
  <si>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</si>
  <si>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</si>
  <si>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</si>
  <si>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</si>
  <si>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mt16pnf010a</t>
  </si>
  <si>
    <t xml:space="preserve">Couverture en mousse de polyéthylène réticulé, à cellules fermées, pour isolation au bruit de choc, revêtu sur une de ses faces par un film en polyéthylène qui agit comme un pare-vapeur FINfloor Silent Elite Underfloor "FINSA", de 2 mm d'épaisseur.</t>
  </si>
  <si>
    <t xml:space="preserve">m²</t>
  </si>
  <si>
    <t xml:space="preserve">mt16aaa030</t>
  </si>
  <si>
    <t xml:space="preserve">Ruban autoadhésif pour le scellement des joints.</t>
  </si>
  <si>
    <t xml:space="preserve">m</t>
  </si>
  <si>
    <t xml:space="preserve">mt18lpf010ab</t>
  </si>
  <si>
    <t xml:space="preserve">Revêtement de sol laminé gamme FINfloor Original "FINSA", à lames de 1200x189 mm et 8 mm d'épaisseur, Classe 33: Commercial intense selon NF EN 13329, résistance à l'abrasion AC5, Euroclasse Bfl-s1 de réaction au feu selon NF EN 13501-1, constitué de panneau de base de HDF hydrofuge, design des lames avec une planchette, avec face intérieure en papier kraft, face supérieure en laminé décoratif, finition Pino Lofoten, revêtu d'une couche superficielle de protection plastique et bords scellés avec de la paraffine anti-humidité, avec 'Clic' d'installation sur ses quatre côtés selon EP 0 843 763 et US 6 006 486.</t>
  </si>
  <si>
    <t xml:space="preserve">m²</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</si>
  <si>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</si>
  <si>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</si>
  <si>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</si>
  <si>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</si>
  <si>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</si>
  <si>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</si>
  <si>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</si>
  <si>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</si>
  <si>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9,16€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</si>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</sst>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3.57</v>
      </c>
      <c r="H9" s="13">
        <f ca="1">ROUND(INDIRECT(ADDRESS(ROW()+(0), COLUMN()+(-3), 1))*INDIRECT(ADDRESS(ROW()+(0), COLUMN()+(-1), 1)), 2)</f>
        <v>3.93</v>
      </c>
    </row>
    <row r="10" spans="1:8" ht="13.50" thickBot="1" customHeight="1">
      <c r="A10" s="14" t="s">
        <v>14</v>
      </c>
      <c r="B10" s="14"/>
      <c r="C10" s="14" t="s">
        <v>15</v>
      </c>
      <c r="D10" s="14"/>
      <c r="E10" s="15">
        <v>0.44</v>
      </c>
      <c r="F10" s="16" t="s">
        <v>16</v>
      </c>
      <c r="G10" s="17">
        <v>0.3</v>
      </c>
      <c r="H10" s="17">
        <f ca="1">ROUND(INDIRECT(ADDRESS(ROW()+(0), COLUMN()+(-3), 1))*INDIRECT(ADDRESS(ROW()+(0), COLUMN()+(-1), 1)), 2)</f>
        <v>0.13</v>
      </c>
    </row>
    <row r="11" spans="1:8" ht="76.50" thickBot="1" customHeight="1">
      <c r="A11" s="14" t="s">
        <v>17</v>
      </c>
      <c r="B11" s="14"/>
      <c r="C11" s="14" t="s">
        <v>18</v>
      </c>
      <c r="D11" s="14"/>
      <c r="E11" s="15">
        <v>1.05</v>
      </c>
      <c r="F11" s="16" t="s">
        <v>19</v>
      </c>
      <c r="G11" s="17">
        <v>21.4</v>
      </c>
      <c r="H11" s="17">
        <f ca="1">ROUND(INDIRECT(ADDRESS(ROW()+(0), COLUMN()+(-3), 1))*INDIRECT(ADDRESS(ROW()+(0), COLUMN()+(-1), 1)), 2)</f>
        <v>22.47</v>
      </c>
    </row>
    <row r="12" spans="1:8" ht="13.50" thickBot="1" customHeight="1">
      <c r="A12" s="14" t="s">
        <v>20</v>
      </c>
      <c r="B12" s="14"/>
      <c r="C12" s="14" t="s">
        <v>21</v>
      </c>
      <c r="D12" s="14"/>
      <c r="E12" s="15">
        <v>0.09</v>
      </c>
      <c r="F12" s="16" t="s">
        <v>22</v>
      </c>
      <c r="G12" s="17">
        <v>29.25</v>
      </c>
      <c r="H12" s="17">
        <f ca="1">ROUND(INDIRECT(ADDRESS(ROW()+(0), COLUMN()+(-3), 1))*INDIRECT(ADDRESS(ROW()+(0), COLUMN()+(-1), 1)), 2)</f>
        <v>2.63</v>
      </c>
    </row>
    <row r="13" spans="1:8" ht="13.50" thickBot="1" customHeight="1">
      <c r="A13" s="14" t="s">
        <v>23</v>
      </c>
      <c r="B13" s="14"/>
      <c r="C13" s="18" t="s">
        <v>24</v>
      </c>
      <c r="D13" s="18"/>
      <c r="E13" s="19">
        <v>0.07</v>
      </c>
      <c r="F13" s="20" t="s">
        <v>25</v>
      </c>
      <c r="G13" s="21">
        <v>26.02</v>
      </c>
      <c r="H13" s="21">
        <f ca="1">ROUND(INDIRECT(ADDRESS(ROW()+(0), COLUMN()+(-3), 1))*INDIRECT(ADDRESS(ROW()+(0), COLUMN()+(-1), 1)), 2)</f>
        <v>1.82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30.98</v>
      </c>
      <c r="H14" s="24">
        <f ca="1">ROUND(INDIRECT(ADDRESS(ROW()+(0), COLUMN()+(-3), 1))*INDIRECT(ADDRESS(ROW()+(0), COLUMN()+(-1), 1))/100, 2)</f>
        <v>0.62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31.6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