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<sst xmlns="http://schemas.openxmlformats.org/spreadsheetml/2006/main" count="27" uniqueCount="27">
  <si>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</si>
  <si>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FMB010</t>
  </si>
  <si>
    <t xml:space="preserve">m²</t>
  </si>
  <si>
    <t xml:space="preserve">Revêtement mural avec panneau en bois.</t>
  </si>
  <si>
    <r>
      <rPr>
        <sz val="8.25"/>
        <color rgb="FF000000"/>
        <rFont val="Arial"/>
        <family val="2"/>
      </rPr>
      <t xml:space="preserve">Revêtement mural avec panneau en fibres de bois et résines synthétiques de densité moyenne (MDF), sans recouvrement, coloré dans la masse avec pigments en base aqueuse, Fibracolour EZ "FINSA", de 19 mm d'épaisseur. Mise en place: avec un adhésif.</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</si>
  <si>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</si>
  <si>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</si>
  <si>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</si>
  <si>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</si>
  <si>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</si>
  <si>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</si>
  <si>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mt29tma140</t>
  </si>
  <si>
    <t xml:space="preserve">Adhésif en caoutchouc synthétique, d'application à deux faces, pour revêtements décoratifs en bois.</t>
  </si>
  <si>
    <t xml:space="preserve">kg</t>
  </si>
  <si>
    <t xml:space="preserve">mt29tmf027a</t>
  </si>
  <si>
    <t xml:space="preserve">Panneau en fibres de bois et résines synthétiques de densité moyenne (MDF), sans recouvrement, coloré dans la masse avec pigments en base aqueuse, Fibracolour EZ "FINSA", de 19 mm d'épaisseur.</t>
  </si>
  <si>
    <t xml:space="preserve">m²</t>
  </si>
  <si>
    <t xml:space="preserve">mo017</t>
  </si>
  <si>
    <t xml:space="preserve">Compagnon professionnel III/CP2 menuisier bois.</t>
  </si>
  <si>
    <t xml:space="preserve">h</t>
  </si>
  <si>
    <t xml:space="preserve">mo058</t>
  </si>
  <si>
    <t xml:space="preserve">Ouvrier professionnel II/OP menuisier bois.</t>
  </si>
  <si>
    <t xml:space="preserve">h</t>
  </si>
  <si>
    <t xml:space="preserve">Frais de chantier des unités d'ouvrage</t>
  </si>
  <si>
    <t xml:space="preserve">%</t>
  </si>
  <si>
    <t xml:space="preserve">Coût d'entretien décennal: 32,03€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</si>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</sst>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3.57" customWidth="1"/>
    <col min="3" max="3" width="2.72" customWidth="1"/>
    <col min="4" max="4" width="77.01"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0.1</v>
      </c>
      <c r="F9" s="11" t="s">
        <v>13</v>
      </c>
      <c r="G9" s="13">
        <v>4.1</v>
      </c>
      <c r="H9" s="13">
        <f ca="1">ROUND(INDIRECT(ADDRESS(ROW()+(0), COLUMN()+(-3), 1))*INDIRECT(ADDRESS(ROW()+(0), COLUMN()+(-1), 1)), 2)</f>
        <v>0.41</v>
      </c>
    </row>
    <row r="10" spans="1:8" ht="34.50" thickBot="1" customHeight="1">
      <c r="A10" s="14" t="s">
        <v>14</v>
      </c>
      <c r="B10" s="14"/>
      <c r="C10" s="14" t="s">
        <v>15</v>
      </c>
      <c r="D10" s="14"/>
      <c r="E10" s="15">
        <v>1.05</v>
      </c>
      <c r="F10" s="16" t="s">
        <v>16</v>
      </c>
      <c r="G10" s="17">
        <v>23.4</v>
      </c>
      <c r="H10" s="17">
        <f ca="1">ROUND(INDIRECT(ADDRESS(ROW()+(0), COLUMN()+(-3), 1))*INDIRECT(ADDRESS(ROW()+(0), COLUMN()+(-1), 1)), 2)</f>
        <v>24.57</v>
      </c>
    </row>
    <row r="11" spans="1:8" ht="13.50" thickBot="1" customHeight="1">
      <c r="A11" s="14" t="s">
        <v>17</v>
      </c>
      <c r="B11" s="14"/>
      <c r="C11" s="14" t="s">
        <v>18</v>
      </c>
      <c r="D11" s="14"/>
      <c r="E11" s="15">
        <v>0.355</v>
      </c>
      <c r="F11" s="16" t="s">
        <v>19</v>
      </c>
      <c r="G11" s="17">
        <v>29.77</v>
      </c>
      <c r="H11" s="17">
        <f ca="1">ROUND(INDIRECT(ADDRESS(ROW()+(0), COLUMN()+(-3), 1))*INDIRECT(ADDRESS(ROW()+(0), COLUMN()+(-1), 1)), 2)</f>
        <v>10.57</v>
      </c>
    </row>
    <row r="12" spans="1:8" ht="13.50" thickBot="1" customHeight="1">
      <c r="A12" s="14" t="s">
        <v>20</v>
      </c>
      <c r="B12" s="14"/>
      <c r="C12" s="18" t="s">
        <v>21</v>
      </c>
      <c r="D12" s="18"/>
      <c r="E12" s="19">
        <v>0.355</v>
      </c>
      <c r="F12" s="20" t="s">
        <v>22</v>
      </c>
      <c r="G12" s="21">
        <v>26.23</v>
      </c>
      <c r="H12" s="21">
        <f ca="1">ROUND(INDIRECT(ADDRESS(ROW()+(0), COLUMN()+(-3), 1))*INDIRECT(ADDRESS(ROW()+(0), COLUMN()+(-1), 1)), 2)</f>
        <v>9.31</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44.86</v>
      </c>
      <c r="H13" s="24">
        <f ca="1">ROUND(INDIRECT(ADDRESS(ROW()+(0), COLUMN()+(-3), 1))*INDIRECT(ADDRESS(ROW()+(0), COLUMN()+(-1), 1))/100, 2)</f>
        <v>0.9</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45.76</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