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<sst xmlns="http://schemas.openxmlformats.org/spreadsheetml/2006/main" count="36" uniqueCount="36">
  <si>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</si>
  <si>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</si>
  <si>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</si>
  <si>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</si>
  <si>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lames en bois massif de pin maritime (Pinus pinaster), traité en autoclave, de 20x95x2050 mm, couleur marron, avec classe d'emploi 4, selon NF EN 335, fixées avec le système de fixation cachée sur lambourdes en bois de pin maritime (Pinus pinaster), traité en autoclave, avec classe d'emploi 4 selon NF EN 335 de 60x40 mm, séparées de 50 cm entre elles, et fixées au support avec des chevilles métalliques expansives et des tirefonds. Comprend les vis autoforeuses en acier inoxydable pour la fixation des planches aux liteaux.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</si>
  <si>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</si>
  <si>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</si>
  <si>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</si>
  <si>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</si>
  <si>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</si>
  <si>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</si>
  <si>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mt18mva015d</t>
  </si>
  <si>
    <t xml:space="preserve">Lambourde de 60x40 mm de section, en bois de pin maritime (Pinus pinaster), traité en autoclave, avec classe d'emploi 4, selon NF EN 335, finition brossée, avec une humidité inférieure à 20%.</t>
  </si>
  <si>
    <t xml:space="preserve">m</t>
  </si>
  <si>
    <t xml:space="preserve">mt18mva085b</t>
  </si>
  <si>
    <t xml:space="preserve">Cheville expansive métallique et tire-fond, pour la fixation d'éléments en bois sur un support de base en béton.</t>
  </si>
  <si>
    <t xml:space="preserve">U</t>
  </si>
  <si>
    <t xml:space="preserve">mt18mva090</t>
  </si>
  <si>
    <t xml:space="preserve">Tire-fond en laiton, pour bois, à tête fraisée hexagonale, pour clé Allen.</t>
  </si>
  <si>
    <t xml:space="preserve">U</t>
  </si>
  <si>
    <t xml:space="preserve">mt18mtf030iKp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</si>
  <si>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</si>
  <si>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</si>
  <si>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</si>
  <si>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</si>
  <si>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</si>
  <si>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</si>
  <si>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</si>
  <si>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</si>
  <si>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</si>
  <si>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</si>
  <si>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</si>
  <si>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</si>
  <si>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</si>
  <si>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22,30€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</si>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</sst>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2.55</v>
      </c>
      <c r="H9" s="13">
        <f ca="1">ROUND(INDIRECT(ADDRESS(ROW()+(0), COLUMN()+(-3), 1))*INDIRECT(ADDRESS(ROW()+(0), COLUMN()+(-1), 1)), 2)</f>
        <v>5.36</v>
      </c>
    </row>
    <row r="10" spans="1:8" ht="24.00" thickBot="1" customHeight="1">
      <c r="A10" s="14" t="s">
        <v>14</v>
      </c>
      <c r="B10" s="14"/>
      <c r="C10" s="14" t="s">
        <v>15</v>
      </c>
      <c r="D10" s="14"/>
      <c r="E10" s="15">
        <v>4</v>
      </c>
      <c r="F10" s="16" t="s">
        <v>16</v>
      </c>
      <c r="G10" s="17">
        <v>0.79</v>
      </c>
      <c r="H10" s="17">
        <f ca="1">ROUND(INDIRECT(ADDRESS(ROW()+(0), COLUMN()+(-3), 1))*INDIRECT(ADDRESS(ROW()+(0), COLUMN()+(-1), 1)), 2)</f>
        <v>3.16</v>
      </c>
    </row>
    <row r="11" spans="1:8" ht="13.50" thickBot="1" customHeight="1">
      <c r="A11" s="14" t="s">
        <v>17</v>
      </c>
      <c r="B11" s="14"/>
      <c r="C11" s="14" t="s">
        <v>18</v>
      </c>
      <c r="D11" s="14"/>
      <c r="E11" s="15">
        <v>28</v>
      </c>
      <c r="F11" s="16" t="s">
        <v>19</v>
      </c>
      <c r="G11" s="17">
        <v>0.23</v>
      </c>
      <c r="H11" s="17">
        <f ca="1">ROUND(INDIRECT(ADDRESS(ROW()+(0), COLUMN()+(-3), 1))*INDIRECT(ADDRESS(ROW()+(0), COLUMN()+(-1), 1)), 2)</f>
        <v>6.44</v>
      </c>
    </row>
    <row r="12" spans="1:8" ht="34.50" thickBot="1" customHeight="1">
      <c r="A12" s="14" t="s">
        <v>20</v>
      </c>
      <c r="B12" s="14"/>
      <c r="C12" s="14" t="s">
        <v>21</v>
      </c>
      <c r="D12" s="14"/>
      <c r="E12" s="15">
        <v>1.05</v>
      </c>
      <c r="F12" s="16" t="s">
        <v>22</v>
      </c>
      <c r="G12" s="17">
        <v>14.32</v>
      </c>
      <c r="H12" s="17">
        <f ca="1">ROUND(INDIRECT(ADDRESS(ROW()+(0), COLUMN()+(-3), 1))*INDIRECT(ADDRESS(ROW()+(0), COLUMN()+(-1), 1)), 2)</f>
        <v>15.04</v>
      </c>
    </row>
    <row r="13" spans="1:8" ht="13.50" thickBot="1" customHeight="1">
      <c r="A13" s="14" t="s">
        <v>23</v>
      </c>
      <c r="B13" s="14"/>
      <c r="C13" s="14" t="s">
        <v>24</v>
      </c>
      <c r="D13" s="14"/>
      <c r="E13" s="15">
        <v>66</v>
      </c>
      <c r="F13" s="16" t="s">
        <v>25</v>
      </c>
      <c r="G13" s="17">
        <v>0.14</v>
      </c>
      <c r="H13" s="17">
        <f ca="1">ROUND(INDIRECT(ADDRESS(ROW()+(0), COLUMN()+(-3), 1))*INDIRECT(ADDRESS(ROW()+(0), COLUMN()+(-1), 1)), 2)</f>
        <v>9.24</v>
      </c>
    </row>
    <row r="14" spans="1:8" ht="13.50" thickBot="1" customHeight="1">
      <c r="A14" s="14" t="s">
        <v>26</v>
      </c>
      <c r="B14" s="14"/>
      <c r="C14" s="14" t="s">
        <v>27</v>
      </c>
      <c r="D14" s="14"/>
      <c r="E14" s="15">
        <v>0.594</v>
      </c>
      <c r="F14" s="16" t="s">
        <v>28</v>
      </c>
      <c r="G14" s="17">
        <v>29.25</v>
      </c>
      <c r="H14" s="17">
        <f ca="1">ROUND(INDIRECT(ADDRESS(ROW()+(0), COLUMN()+(-3), 1))*INDIRECT(ADDRESS(ROW()+(0), COLUMN()+(-1), 1)), 2)</f>
        <v>17.37</v>
      </c>
    </row>
    <row r="15" spans="1:8" ht="13.50" thickBot="1" customHeight="1">
      <c r="A15" s="14" t="s">
        <v>29</v>
      </c>
      <c r="B15" s="14"/>
      <c r="C15" s="18" t="s">
        <v>30</v>
      </c>
      <c r="D15" s="18"/>
      <c r="E15" s="19">
        <v>0.594</v>
      </c>
      <c r="F15" s="20" t="s">
        <v>31</v>
      </c>
      <c r="G15" s="21">
        <v>26.02</v>
      </c>
      <c r="H15" s="21">
        <f ca="1">ROUND(INDIRECT(ADDRESS(ROW()+(0), COLUMN()+(-3), 1))*INDIRECT(ADDRESS(ROW()+(0), COLUMN()+(-1), 1)), 2)</f>
        <v>15.46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72.07</v>
      </c>
      <c r="H16" s="24">
        <f ca="1">ROUND(INDIRECT(ADDRESS(ROW()+(0), COLUMN()+(-3), 1))*INDIRECT(ADDRESS(ROW()+(0), COLUMN()+(-1), 1))/100, 2)</f>
        <v>1.44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73.51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